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m2112\Desktop\CCRP\Resources\"/>
    </mc:Choice>
  </mc:AlternateContent>
  <bookViews>
    <workbookView xWindow="0" yWindow="0" windowWidth="21525" windowHeight="11850"/>
  </bookViews>
  <sheets>
    <sheet name="Humboldt County" sheetId="1" r:id="rId1"/>
  </sheets>
  <calcPr calcId="162913"/>
</workbook>
</file>

<file path=xl/calcChain.xml><?xml version="1.0" encoding="utf-8"?>
<calcChain xmlns="http://schemas.openxmlformats.org/spreadsheetml/2006/main">
  <c r="D36" i="1" l="1"/>
  <c r="D32" i="1" l="1"/>
  <c r="C40" i="1"/>
  <c r="B40" i="1"/>
  <c r="D39" i="1"/>
  <c r="D38" i="1"/>
  <c r="D37" i="1"/>
  <c r="D34" i="1"/>
  <c r="D33" i="1"/>
  <c r="D35" i="1" l="1"/>
  <c r="D40" i="1"/>
</calcChain>
</file>

<file path=xl/sharedStrings.xml><?xml version="1.0" encoding="utf-8"?>
<sst xmlns="http://schemas.openxmlformats.org/spreadsheetml/2006/main" count="15" uniqueCount="15">
  <si>
    <t>Race/Ethnicity</t>
  </si>
  <si>
    <t>Total Population with Poverty Status Estimated in Humboldt County</t>
  </si>
  <si>
    <t>White</t>
  </si>
  <si>
    <t>Asian</t>
  </si>
  <si>
    <t>Total Persons below Poverty Level in Humboldt County</t>
  </si>
  <si>
    <t>Black/African American</t>
  </si>
  <si>
    <t>American Indian/Alaska Native</t>
  </si>
  <si>
    <t>Other race</t>
  </si>
  <si>
    <t>Multiracial</t>
  </si>
  <si>
    <t>Hispanic/Latino</t>
  </si>
  <si>
    <t>Total</t>
  </si>
  <si>
    <t>Percent Population below Poverty Level in Humboldt County</t>
  </si>
  <si>
    <t xml:space="preserve"> Native Hawaiian and Other Pacific Islander</t>
  </si>
  <si>
    <t>In Humboldt County, 21.0% of the total population lives below the federal poverty level (FPL*).</t>
  </si>
  <si>
    <t>The race/ethnicity with the highest percentage of poverty is the Black/African American population (47.5%). The white population has the lowest percentage of poverty (18.3%). Conversely, the total number of people in poverty is highest in the white population (19,664) and lowest in the Native Hawaiian and Other Pacific Islander population (69), thus it is important to look at both the percentage and the actual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</si>
</sst>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5" formatCode="00.0%"/>
    <numFmt numFmtId="166" formatCode="&quot;$&quot;#,##0"/>
  </numFmts>
  <fonts count="6" x14ac:knownFonts="1">
    <font>
      <sz val="11"/>
      <color rgb="FF000000"/>
      <name val="Calibri"/>
    </font>
    <font>
      <sz val="11"/>
      <color rgb="FF000000"/>
      <name val="Calibri"/>
      <family val="2"/>
      <scheme val="minor"/>
    </font>
    <font>
      <u/>
      <sz val="11"/>
      <color rgb="FF000000"/>
      <name val="Calibri"/>
      <family val="2"/>
      <scheme val="minor"/>
    </font>
    <font>
      <b/>
      <sz val="12"/>
      <name val="Calibri"/>
      <family val="2"/>
      <scheme val="minor"/>
    </font>
    <font>
      <sz val="11"/>
      <name val="Calibri"/>
      <family val="2"/>
      <scheme val="minor"/>
    </font>
    <font>
      <sz val="12"/>
      <name val="Calibri"/>
      <family val="2"/>
      <scheme val="minor"/>
    </font>
  </fonts>
  <fills count="2">
    <fill>
      <patternFill patternType="none"/>
    </fill>
    <fill>
      <patternFill patternType="gray125"/>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diagonal/>
    </border>
  </borders>
  <cellStyleXfs count="1">
    <xf numFmtId="0" fontId="0" fillId="0" borderId="0"/>
  </cellStyleXfs>
  <cellXfs count="18">
    <xf numFmtId="0" fontId="0" fillId="0" borderId="0" xfId="0" applyFont="1" applyAlignment="1"/>
    <xf numFmtId="0" fontId="1" fillId="0" borderId="0" xfId="0" applyFont="1" applyAlignment="1"/>
    <xf numFmtId="0" fontId="1" fillId="0" borderId="0" xfId="0" applyFont="1" applyAlignment="1">
      <alignment horizontal="left" vertical="top" wrapText="1"/>
    </xf>
    <xf numFmtId="0" fontId="1" fillId="0" borderId="0" xfId="0" applyFont="1" applyAlignment="1">
      <alignment wrapText="1"/>
    </xf>
    <xf numFmtId="0" fontId="2" fillId="0" borderId="0" xfId="0" applyFont="1" applyAlignment="1">
      <alignment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xf>
    <xf numFmtId="3" fontId="5" fillId="0" borderId="1" xfId="0" applyNumberFormat="1" applyFont="1" applyBorder="1" applyAlignment="1">
      <alignment horizontal="center" vertical="center"/>
    </xf>
    <xf numFmtId="165" fontId="5" fillId="0" borderId="1" xfId="0" applyNumberFormat="1" applyFont="1" applyBorder="1" applyAlignment="1">
      <alignment horizontal="center" vertical="center"/>
    </xf>
    <xf numFmtId="166" fontId="4" fillId="0" borderId="0" xfId="0" applyNumberFormat="1" applyFont="1"/>
    <xf numFmtId="0" fontId="5" fillId="0" borderId="1" xfId="0" applyFont="1" applyBorder="1" applyAlignment="1">
      <alignment horizontal="center" vertical="center"/>
    </xf>
    <xf numFmtId="0" fontId="4" fillId="0" borderId="0" xfId="0" applyFont="1" applyAlignment="1"/>
    <xf numFmtId="0" fontId="3" fillId="0" borderId="2" xfId="0" applyFont="1" applyFill="1" applyBorder="1" applyAlignment="1">
      <alignment horizontal="center" vertical="center" wrapText="1"/>
    </xf>
    <xf numFmtId="0" fontId="1" fillId="0" borderId="0" xfId="0" applyFont="1" applyAlignment="1"/>
    <xf numFmtId="0" fontId="4" fillId="0" borderId="0" xfId="0" applyFont="1" applyAlignment="1">
      <alignment wrapText="1"/>
    </xf>
    <xf numFmtId="0" fontId="1" fillId="0" borderId="0" xfId="0" applyFont="1" applyAlignment="1">
      <alignment horizontal="left" vertical="top" wrapText="1"/>
    </xf>
    <xf numFmtId="0" fontId="1" fillId="0" borderId="0" xfId="0" applyFon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i="0" baseline="0"/>
              <a:t>Humboldt County: Percent Population </a:t>
            </a:r>
          </a:p>
          <a:p>
            <a:pPr>
              <a:defRPr b="1"/>
            </a:pPr>
            <a:r>
              <a:rPr lang="en-US" b="1" i="0" baseline="0"/>
              <a:t>below Federal Poverty Level within each Race/Ethnicity, 2016</a:t>
            </a:r>
          </a:p>
        </c:rich>
      </c:tx>
      <c:layout>
        <c:manualLayout>
          <c:xMode val="edge"/>
          <c:yMode val="edge"/>
          <c:x val="0.16562203670478198"/>
          <c:y val="2.2263419604195048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1491929035738117"/>
          <c:y val="0.19154855643044622"/>
          <c:w val="0.84134083777330859"/>
          <c:h val="0.61823162729658787"/>
        </c:manualLayout>
      </c:layout>
      <c:barChart>
        <c:barDir val="col"/>
        <c:grouping val="clustered"/>
        <c:varyColors val="0"/>
        <c:ser>
          <c:idx val="0"/>
          <c:order val="0"/>
          <c:tx>
            <c:strRef>
              <c:f>'Humboldt County'!$D$31</c:f>
              <c:strCache>
                <c:ptCount val="1"/>
                <c:pt idx="0">
                  <c:v>Percent Population below Poverty Level in Humboldt County</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'Humboldt County'!$A$32:$A$40</c15:sqref>
                  </c15:fullRef>
                </c:ext>
              </c:extLst>
              <c:f>'Humboldt County'!$A$32:$A$40</c:f>
              <c:strCache>
                <c:ptCount val="9"/>
                <c:pt idx="0">
                  <c:v>White</c:v>
                </c:pt>
                <c:pt idx="1">
                  <c:v>Black/African American</c:v>
                </c:pt>
                <c:pt idx="2">
                  <c:v>American Indian/Alaska Native</c:v>
                </c:pt>
                <c:pt idx="3">
                  <c:v>Asian</c:v>
                </c:pt>
                <c:pt idx="4">
                  <c:v> Native Hawaiian and Other Pacific Islander</c:v>
                </c:pt>
                <c:pt idx="5">
                  <c:v>Other race</c:v>
                </c:pt>
                <c:pt idx="6">
                  <c:v>Multiracial</c:v>
                </c:pt>
                <c:pt idx="7">
                  <c:v>Hispanic/Latino</c:v>
                </c:pt>
                <c:pt idx="8">
                  <c:v>Total</c:v>
                </c:pt>
              </c:strCache>
            </c:strRef>
          </c:cat>
          <c:val>
            <c:numRef>
              <c:extLst>
                <c:ext xmlns:c15="http://schemas.microsoft.com/office/drawing/2012/chart" uri="{02D57815-91ED-43cb-92C2-25804820EDAC}">
                  <c15:fullRef>
                    <c15:sqref>'Humboldt County'!$D$32:$D$41</c15:sqref>
                  </c15:fullRef>
                </c:ext>
              </c:extLst>
              <c:f>'Humboldt County'!$D$32:$D$40</c:f>
              <c:numCache>
                <c:formatCode>00.0%</c:formatCode>
                <c:ptCount val="9"/>
                <c:pt idx="0">
                  <c:v>0.18257107310641932</c:v>
                </c:pt>
                <c:pt idx="1">
                  <c:v>0.47494553376906318</c:v>
                </c:pt>
                <c:pt idx="2">
                  <c:v>0.38234849629741574</c:v>
                </c:pt>
                <c:pt idx="3">
                  <c:v>0.39223669923995658</c:v>
                </c:pt>
                <c:pt idx="4">
                  <c:v>0.20845921450151059</c:v>
                </c:pt>
                <c:pt idx="5">
                  <c:v>0.30734049851360623</c:v>
                </c:pt>
                <c:pt idx="6">
                  <c:v>0.2488105953452488</c:v>
                </c:pt>
                <c:pt idx="7">
                  <c:v>0.24849419714999266</c:v>
                </c:pt>
                <c:pt idx="8">
                  <c:v>0.21325414664659503</c:v>
                </c:pt>
              </c:numCache>
            </c:numRef>
          </c:val>
          <c:extLst>
            <c:ext xmlns:c16="http://schemas.microsoft.com/office/drawing/2014/chart" uri="{C3380CC4-5D6E-409C-BE32-E72D297353CC}">
              <c16:uniqueId val="{00000000-E007-469D-845F-145A3F1F873F}"/>
            </c:ext>
          </c:extLst>
        </c:ser>
        <c:dLbls>
          <c:dLblPos val="outEnd"/>
          <c:showLegendKey val="0"/>
          <c:showVal val="1"/>
          <c:showCatName val="0"/>
          <c:showSerName val="0"/>
          <c:showPercent val="0"/>
          <c:showBubbleSize val="0"/>
        </c:dLbls>
        <c:gapWidth val="219"/>
        <c:overlap val="-27"/>
        <c:axId val="383139656"/>
        <c:axId val="383137360"/>
      </c:barChart>
      <c:catAx>
        <c:axId val="3831396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800" b="0"/>
                  <a:t>Source: American</a:t>
                </a:r>
                <a:r>
                  <a:rPr lang="en-US" sz="800" b="0" baseline="0"/>
                  <a:t> Fact Finder,</a:t>
                </a:r>
                <a:r>
                  <a:rPr lang="en-US" sz="800" b="0" i="0" u="none" strike="noStrike" baseline="0">
                    <a:effectLst/>
                  </a:rPr>
                  <a:t> American Community Survey 2012-2016</a:t>
                </a:r>
                <a:endParaRPr lang="en-US" sz="800" b="0"/>
              </a:p>
            </c:rich>
          </c:tx>
          <c:layout>
            <c:manualLayout>
              <c:xMode val="edge"/>
              <c:yMode val="edge"/>
              <c:x val="0.62034933999889019"/>
              <c:y val="0.9451395450568679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137360"/>
        <c:crosses val="autoZero"/>
        <c:auto val="1"/>
        <c:lblAlgn val="ctr"/>
        <c:lblOffset val="100"/>
        <c:noMultiLvlLbl val="0"/>
      </c:catAx>
      <c:valAx>
        <c:axId val="38313736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831396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80958</xdr:colOff>
      <xdr:row>4</xdr:row>
      <xdr:rowOff>123826</xdr:rowOff>
    </xdr:from>
    <xdr:to>
      <xdr:col>5</xdr:col>
      <xdr:colOff>485775</xdr:colOff>
      <xdr:row>27</xdr:row>
      <xdr:rowOff>161926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40</xdr:row>
      <xdr:rowOff>190499</xdr:rowOff>
    </xdr:from>
    <xdr:to>
      <xdr:col>3</xdr:col>
      <xdr:colOff>1390650</xdr:colOff>
      <xdr:row>49</xdr:row>
      <xdr:rowOff>133350</xdr:rowOff>
    </xdr:to>
    <xdr:sp macro="" textlink="">
      <xdr:nvSpPr>
        <xdr:cNvPr id="5" name="TextBox 4"/>
        <xdr:cNvSpPr txBox="1"/>
      </xdr:nvSpPr>
      <xdr:spPr>
        <a:xfrm>
          <a:off x="133350" y="8982074"/>
          <a:ext cx="6305550" cy="165735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800" b="0"/>
            <a:t>Source: </a:t>
          </a:r>
          <a:r>
            <a:rPr lang="en-US" sz="800"/>
            <a:t>California Center for Rural Policy. All numbers are estimates from the U.S. Census Bureau,</a:t>
          </a:r>
          <a:r>
            <a:rPr lang="en-US" sz="800" baseline="0"/>
            <a:t> and </a:t>
          </a:r>
          <a:r>
            <a:rPr lang="en-US" sz="800"/>
            <a:t>American Fact Finder,</a:t>
          </a:r>
          <a:r>
            <a:rPr lang="en-US" sz="800" baseline="0"/>
            <a:t> </a:t>
          </a:r>
          <a:r>
            <a:rPr lang="en-US" sz="800" b="0" i="0" baseline="0">
              <a:solidFill>
                <a:schemeClr val="dk1"/>
              </a:solidFill>
              <a:effectLst/>
              <a:latin typeface="+mn-lt"/>
              <a:ea typeface="+mn-ea"/>
              <a:cs typeface="+mn-cs"/>
            </a:rPr>
            <a:t>2012-2016 American Community Survey 5-Year Estimates (</a:t>
          </a:r>
          <a:r>
            <a:rPr lang="en-US" sz="800" baseline="0"/>
            <a:t>Poverty Status in 12 months from Tables</a:t>
          </a:r>
          <a:r>
            <a:rPr lang="en-US" sz="800"/>
            <a:t> </a:t>
          </a:r>
          <a:r>
            <a:rPr lang="en-US" sz="800" b="0" i="0" u="none" strike="noStrike" baseline="0" smtClean="0">
              <a:solidFill>
                <a:schemeClr val="dk1"/>
              </a:solidFill>
              <a:latin typeface="+mn-lt"/>
              <a:ea typeface="+mn-ea"/>
              <a:cs typeface="+mn-cs"/>
            </a:rPr>
            <a:t>S1701). Detailed census data is available at www.census.gov</a:t>
          </a:r>
        </a:p>
        <a:p>
          <a:pPr marL="0" marR="0" lvl="0" indent="0" defTabSz="914400" eaLnBrk="1" fontAlgn="auto" latinLnBrk="0" hangingPunct="1">
            <a:lnSpc>
              <a:spcPct val="100000"/>
            </a:lnSpc>
            <a:spcBef>
              <a:spcPts val="0"/>
            </a:spcBef>
            <a:spcAft>
              <a:spcPts val="0"/>
            </a:spcAft>
            <a:buClrTx/>
            <a:buSzTx/>
            <a:buFontTx/>
            <a:buNone/>
            <a:tabLst/>
            <a:defRPr/>
          </a:pPr>
          <a:endParaRPr lang="en-US" sz="8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0" smtClean="0">
              <a:solidFill>
                <a:schemeClr val="dk1"/>
              </a:solidFill>
              <a:latin typeface="+mn-lt"/>
              <a:ea typeface="+mn-ea"/>
              <a:cs typeface="+mn-cs"/>
            </a:rPr>
            <a:t>*The Federal Poverty Level (FPL) is issued by the U.S. Census Bureau. The FPL varies by household size and number of children and elderly within the family. For a family of four (two adults, two children) the 2016 Federal Poverty Level (100%FPL) was $24,339.</a:t>
          </a:r>
        </a:p>
        <a:p>
          <a:pPr marL="0" marR="0" lvl="0" indent="0" defTabSz="914400" eaLnBrk="1" fontAlgn="auto" latinLnBrk="0" hangingPunct="1">
            <a:lnSpc>
              <a:spcPct val="100000"/>
            </a:lnSpc>
            <a:spcBef>
              <a:spcPts val="0"/>
            </a:spcBef>
            <a:spcAft>
              <a:spcPts val="0"/>
            </a:spcAft>
            <a:buClrTx/>
            <a:buSzTx/>
            <a:buFontTx/>
            <a:buNone/>
            <a:tabLst/>
            <a:defRPr/>
          </a:pPr>
          <a:endParaRPr lang="en-US" sz="8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0" smtClean="0">
              <a:solidFill>
                <a:schemeClr val="dk1"/>
              </a:solidFill>
              <a:latin typeface="+mn-lt"/>
              <a:ea typeface="+mn-ea"/>
              <a:cs typeface="+mn-cs"/>
            </a:rPr>
            <a:t>The Hispanic/Latino category is not mutually exclusive. Hispanics or Latinos are people who classified themselves in at least one of the specific Spanish, Hispanic, and Latino census categories. People of Hispanic origin may also be of any race.</a:t>
          </a:r>
        </a:p>
        <a:p>
          <a:pPr marL="0" marR="0" lvl="0" indent="0" defTabSz="914400" eaLnBrk="1" fontAlgn="auto" latinLnBrk="0" hangingPunct="1">
            <a:lnSpc>
              <a:spcPct val="100000"/>
            </a:lnSpc>
            <a:spcBef>
              <a:spcPts val="0"/>
            </a:spcBef>
            <a:spcAft>
              <a:spcPts val="0"/>
            </a:spcAft>
            <a:buClrTx/>
            <a:buSzTx/>
            <a:buFontTx/>
            <a:buNone/>
            <a:tabLst/>
            <a:defRPr/>
          </a:pPr>
          <a:endParaRPr lang="en-US" sz="800" b="0" i="0" u="none" strike="noStrike" baseline="0" smtClean="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0" smtClean="0">
              <a:solidFill>
                <a:schemeClr val="dk1"/>
              </a:solidFill>
              <a:latin typeface="+mn-lt"/>
              <a:ea typeface="+mn-ea"/>
              <a:cs typeface="+mn-cs"/>
            </a:rPr>
            <a:t>The equation used to determine percent below the poverty level is: </a:t>
          </a:r>
        </a:p>
        <a:p>
          <a:pPr marL="0" marR="0" lvl="0" indent="0" defTabSz="914400" eaLnBrk="1" fontAlgn="auto" latinLnBrk="0" hangingPunct="1">
            <a:lnSpc>
              <a:spcPct val="100000"/>
            </a:lnSpc>
            <a:spcBef>
              <a:spcPts val="0"/>
            </a:spcBef>
            <a:spcAft>
              <a:spcPts val="0"/>
            </a:spcAft>
            <a:buClrTx/>
            <a:buSzTx/>
            <a:buFontTx/>
            <a:buNone/>
            <a:tabLst/>
            <a:defRPr/>
          </a:pPr>
          <a:r>
            <a:rPr lang="en-US" sz="800" b="0" i="0" u="none" strike="noStrike" baseline="0" smtClean="0">
              <a:solidFill>
                <a:schemeClr val="dk1"/>
              </a:solidFill>
              <a:latin typeface="+mn-lt"/>
              <a:ea typeface="+mn-ea"/>
              <a:cs typeface="+mn-cs"/>
            </a:rPr>
            <a:t>           Percept population below poverty level =        </a:t>
          </a:r>
          <a:r>
            <a:rPr lang="en-US" sz="800" b="0" i="0" u="sng" strike="noStrike" baseline="0" smtClean="0">
              <a:solidFill>
                <a:schemeClr val="dk1"/>
              </a:solidFill>
              <a:latin typeface="+mn-lt"/>
              <a:ea typeface="+mn-ea"/>
              <a:cs typeface="+mn-cs"/>
            </a:rPr>
            <a:t>  </a:t>
          </a:r>
          <a:r>
            <a:rPr lang="en-US" sz="800" b="0" i="0" u="sng" baseline="0">
              <a:solidFill>
                <a:schemeClr val="dk1"/>
              </a:solidFill>
              <a:effectLst/>
              <a:latin typeface="+mn-lt"/>
              <a:ea typeface="+mn-ea"/>
              <a:cs typeface="+mn-cs"/>
            </a:rPr>
            <a:t>Total Persons below the poverty level               </a:t>
          </a:r>
          <a:r>
            <a:rPr lang="en-US" sz="800" b="0" i="0" u="sng" strike="noStrike" baseline="0" smtClean="0">
              <a:solidFill>
                <a:schemeClr val="dk1"/>
              </a:solidFill>
              <a:latin typeface="+mn-lt"/>
              <a:ea typeface="+mn-ea"/>
              <a:cs typeface="+mn-cs"/>
            </a:rPr>
            <a:t>                                           </a:t>
          </a:r>
          <a:r>
            <a:rPr lang="en-US" sz="800" b="0" i="0" u="none" baseline="0">
              <a:solidFill>
                <a:schemeClr val="dk1"/>
              </a:solidFill>
              <a:effectLst/>
              <a:latin typeface="+mn-lt"/>
              <a:ea typeface="+mn-ea"/>
              <a:cs typeface="+mn-cs"/>
            </a:rPr>
            <a:t>        </a:t>
          </a:r>
          <a:r>
            <a:rPr lang="en-US" sz="800" b="0" i="0" u="sng" strike="noStrike" baseline="0" smtClean="0">
              <a:solidFill>
                <a:schemeClr val="dk1"/>
              </a:solidFill>
              <a:latin typeface="+mn-lt"/>
              <a:ea typeface="+mn-ea"/>
              <a:cs typeface="+mn-cs"/>
            </a:rPr>
            <a:t>         </a:t>
          </a:r>
          <a:br>
            <a:rPr lang="en-US" sz="800" b="0" i="0" u="sng" strike="noStrike" baseline="0" smtClean="0">
              <a:solidFill>
                <a:schemeClr val="dk1"/>
              </a:solidFill>
              <a:latin typeface="+mn-lt"/>
              <a:ea typeface="+mn-ea"/>
              <a:cs typeface="+mn-cs"/>
            </a:rPr>
          </a:br>
          <a:r>
            <a:rPr lang="en-US" sz="800" b="0" i="0" u="none" strike="noStrike" baseline="0" smtClean="0">
              <a:solidFill>
                <a:schemeClr val="dk1"/>
              </a:solidFill>
              <a:latin typeface="+mn-lt"/>
              <a:ea typeface="+mn-ea"/>
              <a:cs typeface="+mn-cs"/>
            </a:rPr>
            <a:t>	                                               Total Population with poverty status estimated</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7"/>
  <sheetViews>
    <sheetView tabSelected="1" workbookViewId="0">
      <selection activeCell="F43" sqref="F43"/>
    </sheetView>
  </sheetViews>
  <sheetFormatPr defaultColWidth="14.42578125" defaultRowHeight="15" customHeight="1" x14ac:dyDescent="0.25"/>
  <cols>
    <col min="1" max="1" width="32.42578125" style="1" customWidth="1"/>
    <col min="2" max="2" width="22.5703125" style="1" customWidth="1"/>
    <col min="3" max="3" width="20.7109375" style="1" customWidth="1"/>
    <col min="4" max="4" width="22.42578125" style="1" customWidth="1"/>
    <col min="5" max="16384" width="14.42578125" style="1"/>
  </cols>
  <sheetData>
    <row r="2" spans="1:6" ht="15" customHeight="1" x14ac:dyDescent="0.25">
      <c r="A2" s="16" t="s">
        <v>13</v>
      </c>
      <c r="B2" s="17"/>
      <c r="C2" s="17"/>
      <c r="D2" s="17"/>
      <c r="E2" s="17"/>
      <c r="F2" s="17"/>
    </row>
    <row r="4" spans="1:6" ht="61.5" customHeight="1" x14ac:dyDescent="0.25">
      <c r="A4" s="16" t="s">
        <v>14</v>
      </c>
      <c r="B4" s="16"/>
      <c r="C4" s="16"/>
      <c r="D4" s="16"/>
      <c r="E4" s="2"/>
      <c r="F4" s="2"/>
    </row>
    <row r="5" spans="1:6" s="14" customFormat="1" ht="61.5" customHeight="1" x14ac:dyDescent="0.25">
      <c r="A5" s="2"/>
      <c r="B5" s="2"/>
      <c r="C5" s="2"/>
      <c r="D5" s="2"/>
      <c r="E5" s="2"/>
      <c r="F5" s="2"/>
    </row>
    <row r="6" spans="1:6" s="14" customFormat="1" ht="61.5" customHeight="1" x14ac:dyDescent="0.25">
      <c r="A6" s="2"/>
      <c r="B6" s="2"/>
      <c r="C6" s="2"/>
      <c r="D6" s="2"/>
      <c r="E6" s="2"/>
      <c r="F6" s="2"/>
    </row>
    <row r="7" spans="1:6" x14ac:dyDescent="0.25">
      <c r="A7" s="2"/>
      <c r="B7" s="2"/>
      <c r="C7" s="2"/>
      <c r="D7" s="2"/>
      <c r="E7" s="2"/>
      <c r="F7" s="2"/>
    </row>
    <row r="8" spans="1:6" s="14" customFormat="1" ht="6" customHeight="1" x14ac:dyDescent="0.25">
      <c r="A8" s="2"/>
      <c r="B8" s="2"/>
      <c r="C8" s="2"/>
      <c r="D8" s="2"/>
      <c r="E8" s="2"/>
      <c r="F8" s="2"/>
    </row>
    <row r="9" spans="1:6" s="14" customFormat="1" ht="6" customHeight="1" x14ac:dyDescent="0.25">
      <c r="A9" s="2"/>
      <c r="B9" s="2"/>
      <c r="C9" s="2"/>
      <c r="D9" s="2"/>
      <c r="E9" s="2"/>
      <c r="F9" s="2"/>
    </row>
    <row r="10" spans="1:6" s="14" customFormat="1" ht="6" customHeight="1" x14ac:dyDescent="0.25">
      <c r="A10" s="2"/>
      <c r="B10" s="2"/>
      <c r="C10" s="2"/>
      <c r="D10" s="2"/>
      <c r="E10" s="2"/>
      <c r="F10" s="2"/>
    </row>
    <row r="11" spans="1:6" s="14" customFormat="1" ht="6" customHeight="1" x14ac:dyDescent="0.25">
      <c r="A11" s="2"/>
      <c r="B11" s="2"/>
      <c r="C11" s="2"/>
      <c r="D11" s="2"/>
      <c r="E11" s="2"/>
      <c r="F11" s="2"/>
    </row>
    <row r="12" spans="1:6" s="14" customFormat="1" ht="6" customHeight="1" x14ac:dyDescent="0.25">
      <c r="A12" s="2"/>
      <c r="B12" s="2"/>
      <c r="C12" s="2"/>
      <c r="D12" s="2"/>
      <c r="E12" s="2"/>
      <c r="F12" s="2"/>
    </row>
    <row r="13" spans="1:6" s="14" customFormat="1" ht="6" customHeight="1" x14ac:dyDescent="0.25">
      <c r="A13" s="2"/>
      <c r="B13" s="2"/>
      <c r="C13" s="2"/>
      <c r="D13" s="2"/>
      <c r="E13" s="2"/>
      <c r="F13" s="2"/>
    </row>
    <row r="14" spans="1:6" s="14" customFormat="1" ht="6" customHeight="1" x14ac:dyDescent="0.25">
      <c r="A14" s="2"/>
      <c r="B14" s="2"/>
      <c r="C14" s="2"/>
      <c r="D14" s="2"/>
      <c r="E14" s="2"/>
      <c r="F14" s="2"/>
    </row>
    <row r="15" spans="1:6" s="14" customFormat="1" ht="6" customHeight="1" x14ac:dyDescent="0.25">
      <c r="A15" s="2"/>
      <c r="B15" s="2"/>
      <c r="C15" s="2"/>
      <c r="D15" s="2"/>
      <c r="E15" s="2"/>
      <c r="F15" s="2"/>
    </row>
    <row r="16" spans="1:6" s="14" customFormat="1" ht="6" customHeight="1" x14ac:dyDescent="0.25">
      <c r="A16" s="2"/>
      <c r="B16" s="2"/>
      <c r="C16" s="2"/>
      <c r="D16" s="2"/>
      <c r="E16" s="2"/>
      <c r="F16" s="2"/>
    </row>
    <row r="17" spans="1:5" x14ac:dyDescent="0.25">
      <c r="A17" s="3"/>
    </row>
    <row r="18" spans="1:5" x14ac:dyDescent="0.25">
      <c r="A18" s="3"/>
    </row>
    <row r="19" spans="1:5" x14ac:dyDescent="0.25">
      <c r="A19" s="3"/>
    </row>
    <row r="20" spans="1:5" x14ac:dyDescent="0.25">
      <c r="A20" s="3"/>
    </row>
    <row r="21" spans="1:5" x14ac:dyDescent="0.25">
      <c r="A21" s="4"/>
    </row>
    <row r="22" spans="1:5" x14ac:dyDescent="0.25">
      <c r="A22" s="4"/>
    </row>
    <row r="23" spans="1:5" x14ac:dyDescent="0.25">
      <c r="A23" s="4"/>
    </row>
    <row r="24" spans="1:5" x14ac:dyDescent="0.25">
      <c r="A24" s="4"/>
    </row>
    <row r="25" spans="1:5" x14ac:dyDescent="0.25">
      <c r="A25" s="4"/>
    </row>
    <row r="26" spans="1:5" x14ac:dyDescent="0.25">
      <c r="A26" s="4"/>
    </row>
    <row r="27" spans="1:5" x14ac:dyDescent="0.25">
      <c r="A27" s="4"/>
    </row>
    <row r="28" spans="1:5" x14ac:dyDescent="0.25">
      <c r="A28" s="4"/>
    </row>
    <row r="29" spans="1:5" x14ac:dyDescent="0.25">
      <c r="A29" s="4"/>
    </row>
    <row r="31" spans="1:5" ht="71.25" customHeight="1" x14ac:dyDescent="0.25">
      <c r="A31" s="5" t="s">
        <v>0</v>
      </c>
      <c r="B31" s="6" t="s">
        <v>1</v>
      </c>
      <c r="C31" s="6" t="s">
        <v>4</v>
      </c>
      <c r="D31" s="6" t="s">
        <v>11</v>
      </c>
      <c r="E31" s="7"/>
    </row>
    <row r="32" spans="1:5" ht="22.5" customHeight="1" x14ac:dyDescent="0.25">
      <c r="A32" s="6" t="s">
        <v>2</v>
      </c>
      <c r="B32" s="8">
        <v>107706</v>
      </c>
      <c r="C32" s="8">
        <v>19664</v>
      </c>
      <c r="D32" s="9">
        <f>C32/B32</f>
        <v>0.18257107310641932</v>
      </c>
      <c r="E32" s="10"/>
    </row>
    <row r="33" spans="1:6" ht="15.75" x14ac:dyDescent="0.25">
      <c r="A33" s="6" t="s">
        <v>5</v>
      </c>
      <c r="B33" s="8">
        <v>1377</v>
      </c>
      <c r="C33" s="11">
        <v>654</v>
      </c>
      <c r="D33" s="9">
        <f t="shared" ref="D33:D40" si="0">C33/B33</f>
        <v>0.47494553376906318</v>
      </c>
    </row>
    <row r="34" spans="1:6" ht="15.75" x14ac:dyDescent="0.25">
      <c r="A34" s="6" t="s">
        <v>6</v>
      </c>
      <c r="B34" s="8">
        <v>6617</v>
      </c>
      <c r="C34" s="8">
        <v>2530</v>
      </c>
      <c r="D34" s="9">
        <f t="shared" si="0"/>
        <v>0.38234849629741574</v>
      </c>
    </row>
    <row r="35" spans="1:6" ht="15.75" x14ac:dyDescent="0.25">
      <c r="A35" s="6" t="s">
        <v>3</v>
      </c>
      <c r="B35" s="8">
        <v>3684</v>
      </c>
      <c r="C35" s="8">
        <v>1445</v>
      </c>
      <c r="D35" s="9">
        <f t="shared" si="0"/>
        <v>0.39223669923995658</v>
      </c>
    </row>
    <row r="36" spans="1:6" s="14" customFormat="1" ht="38.25" customHeight="1" x14ac:dyDescent="0.25">
      <c r="A36" s="6" t="s">
        <v>12</v>
      </c>
      <c r="B36" s="8">
        <v>331</v>
      </c>
      <c r="C36" s="8">
        <v>69</v>
      </c>
      <c r="D36" s="9">
        <f t="shared" si="0"/>
        <v>0.20845921450151059</v>
      </c>
    </row>
    <row r="37" spans="1:6" ht="15.75" x14ac:dyDescent="0.25">
      <c r="A37" s="6" t="s">
        <v>7</v>
      </c>
      <c r="B37" s="8">
        <v>4373</v>
      </c>
      <c r="C37" s="8">
        <v>1344</v>
      </c>
      <c r="D37" s="9">
        <f t="shared" si="0"/>
        <v>0.30734049851360623</v>
      </c>
    </row>
    <row r="38" spans="1:6" ht="15.75" x14ac:dyDescent="0.25">
      <c r="A38" s="6" t="s">
        <v>8</v>
      </c>
      <c r="B38" s="8">
        <v>7777</v>
      </c>
      <c r="C38" s="8">
        <v>1935</v>
      </c>
      <c r="D38" s="9">
        <f t="shared" si="0"/>
        <v>0.2488105953452488</v>
      </c>
    </row>
    <row r="39" spans="1:6" ht="15.75" x14ac:dyDescent="0.25">
      <c r="A39" s="6" t="s">
        <v>9</v>
      </c>
      <c r="B39" s="8">
        <v>13614</v>
      </c>
      <c r="C39" s="8">
        <v>3383</v>
      </c>
      <c r="D39" s="9">
        <f t="shared" si="0"/>
        <v>0.24849419714999266</v>
      </c>
    </row>
    <row r="40" spans="1:6" ht="15.75" x14ac:dyDescent="0.25">
      <c r="A40" s="6" t="s">
        <v>10</v>
      </c>
      <c r="B40" s="8">
        <f>SUM(B32:B39)</f>
        <v>145479</v>
      </c>
      <c r="C40" s="8">
        <f>SUM(C32:C39)</f>
        <v>31024</v>
      </c>
      <c r="D40" s="9">
        <f t="shared" si="0"/>
        <v>0.21325414664659503</v>
      </c>
    </row>
    <row r="41" spans="1:6" x14ac:dyDescent="0.25">
      <c r="B41" s="12"/>
    </row>
    <row r="42" spans="1:6" ht="15" customHeight="1" x14ac:dyDescent="0.25">
      <c r="A42" s="13"/>
    </row>
    <row r="47" spans="1:6" x14ac:dyDescent="0.25">
      <c r="A47" s="15"/>
      <c r="B47" s="15"/>
      <c r="C47" s="15"/>
      <c r="D47" s="15"/>
      <c r="E47" s="15"/>
      <c r="F47" s="15"/>
    </row>
  </sheetData>
  <mergeCells count="3">
    <mergeCell ref="A47:F47"/>
    <mergeCell ref="A2:F2"/>
    <mergeCell ref="A4:D4"/>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Humboldt County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Ankita V Mylatore</dc:creator>
  <cp:lastModifiedBy>am2112</cp:lastModifiedBy>
  <dcterms:created xsi:type="dcterms:W3CDTF">2017-11-08T22:55:54Z</dcterms:created>
  <dcterms:modified xsi:type="dcterms:W3CDTF">2017-12-07T21:37:45Z</dcterms:modified>
</cp:coreProperties>
</file>