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2112\Desktop\CCRP\Resources\Rural Counties - Poverty\"/>
    </mc:Choice>
  </mc:AlternateContent>
  <bookViews>
    <workbookView xWindow="0" yWindow="0" windowWidth="21525" windowHeight="11850"/>
  </bookViews>
  <sheets>
    <sheet name="Humboldt County" sheetId="1" r:id="rId1"/>
  </sheets>
  <calcPr calcId="162913"/>
</workbook>
</file>

<file path=xl/calcChain.xml><?xml version="1.0" encoding="utf-8"?>
<calcChain xmlns="http://schemas.openxmlformats.org/spreadsheetml/2006/main">
  <c r="D36" i="1" l="1"/>
  <c r="D32" i="1" l="1"/>
  <c r="C40" i="1"/>
  <c r="B40" i="1"/>
  <c r="D39" i="1"/>
  <c r="D38" i="1"/>
  <c r="D37" i="1"/>
  <c r="D34" i="1"/>
  <c r="D33" i="1"/>
  <c r="D35" i="1" l="1"/>
  <c r="D40" i="1"/>
</calcChain>
</file>

<file path=xl/sharedStrings.xml><?xml version="1.0" encoding="utf-8"?>
<sst xmlns="http://schemas.openxmlformats.org/spreadsheetml/2006/main" count="15" uniqueCount="15">
  <si>
    <t>Race/Ethnicity</t>
  </si>
  <si>
    <t>White</t>
  </si>
  <si>
    <t>Asian</t>
  </si>
  <si>
    <t>Black/African American</t>
  </si>
  <si>
    <t>American Indian/Alaska Native</t>
  </si>
  <si>
    <t>Other race</t>
  </si>
  <si>
    <t>Multiracial</t>
  </si>
  <si>
    <t>Hispanic/Latino</t>
  </si>
  <si>
    <t>Total</t>
  </si>
  <si>
    <t xml:space="preserve"> Native Hawaiian and Other Pacific Islander</t>
  </si>
  <si>
    <t>Total Population with Poverty Status Estimated in Lassen County</t>
  </si>
  <si>
    <t>Total Persons below Poverty Level in  Lassen County</t>
  </si>
  <si>
    <t>Percent Population below Poverty Level in  Lassen County</t>
  </si>
  <si>
    <t>In  Lassen County, 16.2% of the total population lives below the federal poverty level (FPL*).</t>
  </si>
  <si>
    <t>The race/ethnicities with the highest percentage of poverty are the Native Hawaiian and other Pacific Islander population (46.2%) and the population that includes some other race alone (47.9%). The Asian population has the lowest percentage of poverty (0.0%). Conversely, the total number of people in poverty is highest in the white population (2,988) and lowest in the Asian population (0), thus it is important to look at both the percentage and the actual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</si>
</sst>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quot;$&quot;#,##0"/>
  </numFmts>
  <fonts count="6" x14ac:knownFonts="1">
    <font>
      <sz val="11"/>
      <color rgb="FF000000"/>
      <name val="Calibri"/>
    </font>
    <font>
      <sz val="11"/>
      <color rgb="FF000000"/>
      <name val="Calibri"/>
      <family val="2"/>
      <scheme val="minor"/>
    </font>
    <font>
      <u/>
      <sz val="11"/>
      <color rgb="FF000000"/>
      <name val="Calibri"/>
      <family val="2"/>
      <scheme val="minor"/>
    </font>
    <font>
      <b/>
      <sz val="12"/>
      <name val="Calibri"/>
      <family val="2"/>
      <scheme val="minor"/>
    </font>
    <font>
      <sz val="11"/>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1">
    <xf numFmtId="0" fontId="0" fillId="0" borderId="0" xfId="0" applyFont="1" applyAlignment="1"/>
    <xf numFmtId="0" fontId="1" fillId="0" borderId="0" xfId="0" applyFont="1" applyAlignment="1"/>
    <xf numFmtId="0" fontId="1" fillId="0" borderId="0" xfId="0" applyFont="1" applyAlignment="1">
      <alignment horizontal="left" vertical="top" wrapText="1"/>
    </xf>
    <xf numFmtId="0" fontId="1" fillId="0" borderId="0" xfId="0" applyFont="1" applyAlignment="1">
      <alignment wrapText="1"/>
    </xf>
    <xf numFmtId="0" fontId="2"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3"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4" fillId="0" borderId="0" xfId="0" applyNumberFormat="1" applyFont="1"/>
    <xf numFmtId="0" fontId="5" fillId="0" borderId="1" xfId="0" applyFont="1" applyBorder="1" applyAlignment="1">
      <alignment horizontal="center" vertical="center"/>
    </xf>
    <xf numFmtId="0" fontId="4" fillId="0" borderId="0" xfId="0" applyFont="1" applyAlignment="1"/>
    <xf numFmtId="0" fontId="3" fillId="0" borderId="2" xfId="0" applyFont="1" applyFill="1" applyBorder="1" applyAlignment="1">
      <alignment horizontal="center" vertical="center" wrapText="1"/>
    </xf>
    <xf numFmtId="0" fontId="1" fillId="0" borderId="0" xfId="0" applyFont="1" applyAlignment="1"/>
    <xf numFmtId="0" fontId="3" fillId="2" borderId="1" xfId="0" applyFont="1" applyFill="1" applyBorder="1" applyAlignment="1">
      <alignment horizontal="center" vertical="center" wrapText="1"/>
    </xf>
    <xf numFmtId="0" fontId="1" fillId="2" borderId="0" xfId="0" applyFont="1" applyFill="1" applyAlignment="1"/>
    <xf numFmtId="0" fontId="1" fillId="2" borderId="0" xfId="0" applyFont="1" applyFill="1" applyAlignment="1">
      <alignment horizontal="left" vertical="top" wrapText="1"/>
    </xf>
    <xf numFmtId="0" fontId="4" fillId="0" borderId="0" xfId="0" applyFont="1" applyAlignment="1">
      <alignment wrapText="1"/>
    </xf>
    <xf numFmtId="0" fontId="1" fillId="2" borderId="0" xfId="0" applyFont="1" applyFill="1" applyAlignment="1">
      <alignment horizontal="left" vertical="top" wrapText="1"/>
    </xf>
    <xf numFmtId="0" fontId="1" fillId="2"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i="0" baseline="0"/>
              <a:t>  Lassen County: Percent Population </a:t>
            </a:r>
          </a:p>
          <a:p>
            <a:pPr>
              <a:defRPr b="1"/>
            </a:pPr>
            <a:r>
              <a:rPr lang="en-US" b="1" i="0" baseline="0"/>
              <a:t>below Federal Poverty Level within each Race/Ethnicity, 2016</a:t>
            </a:r>
          </a:p>
        </c:rich>
      </c:tx>
      <c:layout>
        <c:manualLayout>
          <c:xMode val="edge"/>
          <c:yMode val="edge"/>
          <c:x val="0.16562203670478198"/>
          <c:y val="2.22634196041950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491929035738117"/>
          <c:y val="0.19154855643044622"/>
          <c:w val="0.84134083777330859"/>
          <c:h val="0.61823162729658787"/>
        </c:manualLayout>
      </c:layout>
      <c:barChart>
        <c:barDir val="col"/>
        <c:grouping val="clustered"/>
        <c:varyColors val="0"/>
        <c:ser>
          <c:idx val="0"/>
          <c:order val="0"/>
          <c:tx>
            <c:strRef>
              <c:f>'Humboldt County'!$D$31</c:f>
              <c:strCache>
                <c:ptCount val="1"/>
                <c:pt idx="0">
                  <c:v>Percent Population below Poverty Level in  Lassen County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'Humboldt County'!$A$32:$A$40</c15:sqref>
                  </c15:fullRef>
                </c:ext>
              </c:extLst>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extLst>
                <c:ext xmlns:c15="http://schemas.microsoft.com/office/drawing/2012/chart" uri="{02D57815-91ED-43cb-92C2-25804820EDAC}">
                  <c15:fullRef>
                    <c15:sqref>'Humboldt County'!$D$32:$D$41</c15:sqref>
                  </c15:fullRef>
                </c:ext>
              </c:extLst>
              <c:f>'Humboldt County'!$D$32:$D$40</c:f>
              <c:numCache>
                <c:formatCode>00.0%</c:formatCode>
                <c:ptCount val="9"/>
                <c:pt idx="0">
                  <c:v>0.15036231884057971</c:v>
                </c:pt>
                <c:pt idx="1">
                  <c:v>0.25333333333333335</c:v>
                </c:pt>
                <c:pt idx="2">
                  <c:v>0.25155279503105588</c:v>
                </c:pt>
                <c:pt idx="3">
                  <c:v>0</c:v>
                </c:pt>
                <c:pt idx="4">
                  <c:v>0.46202531645569622</c:v>
                </c:pt>
                <c:pt idx="5">
                  <c:v>0.47851002865329512</c:v>
                </c:pt>
                <c:pt idx="6">
                  <c:v>0.17936117936117937</c:v>
                </c:pt>
                <c:pt idx="7">
                  <c:v>0.30082855321861057</c:v>
                </c:pt>
                <c:pt idx="8">
                  <c:v>0.17117614577581447</c:v>
                </c:pt>
              </c:numCache>
            </c:numRef>
          </c:val>
          <c:extLst>
            <c:ext xmlns:c16="http://schemas.microsoft.com/office/drawing/2014/chart" uri="{C3380CC4-5D6E-409C-BE32-E72D297353CC}">
              <c16:uniqueId val="{00000000-E007-469D-845F-145A3F1F873F}"/>
            </c:ext>
          </c:extLst>
        </c:ser>
        <c:dLbls>
          <c:dLblPos val="outEnd"/>
          <c:showLegendKey val="0"/>
          <c:showVal val="1"/>
          <c:showCatName val="0"/>
          <c:showSerName val="0"/>
          <c:showPercent val="0"/>
          <c:showBubbleSize val="0"/>
        </c:dLbls>
        <c:gapWidth val="219"/>
        <c:overlap val="-27"/>
        <c:axId val="383139656"/>
        <c:axId val="383137360"/>
      </c:barChart>
      <c:catAx>
        <c:axId val="383139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b="0"/>
                  <a:t>Source: American</a:t>
                </a:r>
                <a:r>
                  <a:rPr lang="en-US" sz="800" b="0" baseline="0"/>
                  <a:t> Fact Finder,</a:t>
                </a:r>
                <a:r>
                  <a:rPr lang="en-US" sz="800" b="0" i="0" u="none" strike="noStrike" baseline="0">
                    <a:effectLst/>
                  </a:rPr>
                  <a:t> American Community Survey 2012-2016</a:t>
                </a:r>
                <a:endParaRPr lang="en-US" sz="800" b="0"/>
              </a:p>
            </c:rich>
          </c:tx>
          <c:layout>
            <c:manualLayout>
              <c:xMode val="edge"/>
              <c:yMode val="edge"/>
              <c:x val="0.62034933999889019"/>
              <c:y val="0.945139545056867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37360"/>
        <c:crosses val="autoZero"/>
        <c:auto val="1"/>
        <c:lblAlgn val="ctr"/>
        <c:lblOffset val="100"/>
        <c:noMultiLvlLbl val="0"/>
      </c:catAx>
      <c:valAx>
        <c:axId val="383137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139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80958</xdr:colOff>
      <xdr:row>4</xdr:row>
      <xdr:rowOff>123826</xdr:rowOff>
    </xdr:from>
    <xdr:to>
      <xdr:col>5</xdr:col>
      <xdr:colOff>485775</xdr:colOff>
      <xdr:row>27</xdr:row>
      <xdr:rowOff>161926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40</xdr:row>
      <xdr:rowOff>190499</xdr:rowOff>
    </xdr:from>
    <xdr:to>
      <xdr:col>3</xdr:col>
      <xdr:colOff>1390650</xdr:colOff>
      <xdr:row>49</xdr:row>
      <xdr:rowOff>133350</xdr:rowOff>
    </xdr:to>
    <xdr:sp macro="" textlink="">
      <xdr:nvSpPr>
        <xdr:cNvPr id="5" name="TextBox 4"/>
        <xdr:cNvSpPr txBox="1"/>
      </xdr:nvSpPr>
      <xdr:spPr>
        <a:xfrm>
          <a:off x="133350" y="8982074"/>
          <a:ext cx="6305550" cy="165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a:t>Source: </a:t>
          </a:r>
          <a:r>
            <a:rPr lang="en-US" sz="800"/>
            <a:t>California Center for Rural Policy. All numbers are estimates from the U.S. Census Bureau,</a:t>
          </a:r>
          <a:r>
            <a:rPr lang="en-US" sz="800" baseline="0"/>
            <a:t> and </a:t>
          </a:r>
          <a:r>
            <a:rPr lang="en-US" sz="800"/>
            <a:t>American Fact Finder,</a:t>
          </a:r>
          <a:r>
            <a:rPr lang="en-US" sz="800" baseline="0"/>
            <a:t> </a:t>
          </a:r>
          <a:r>
            <a:rPr lang="en-US" sz="800" b="0" i="0" baseline="0">
              <a:solidFill>
                <a:schemeClr val="dk1"/>
              </a:solidFill>
              <a:effectLst/>
              <a:latin typeface="+mn-lt"/>
              <a:ea typeface="+mn-ea"/>
              <a:cs typeface="+mn-cs"/>
            </a:rPr>
            <a:t>2012-2016 American Community Survey 5-Year Estimates (</a:t>
          </a:r>
          <a:r>
            <a:rPr lang="en-US" sz="800" baseline="0"/>
            <a:t>Poverty Status in 12 months from Tables</a:t>
          </a:r>
          <a:r>
            <a:rPr lang="en-US" sz="800"/>
            <a:t> </a:t>
          </a:r>
          <a:r>
            <a:rPr lang="en-US" sz="800" b="0" i="0" u="none" strike="noStrike" baseline="0" smtClean="0">
              <a:solidFill>
                <a:schemeClr val="dk1"/>
              </a:solidFill>
              <a:latin typeface="+mn-lt"/>
              <a:ea typeface="+mn-ea"/>
              <a:cs typeface="+mn-cs"/>
            </a:rPr>
            <a:t>S1701). Detailed census data is available at www.census.gov</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0" defTabSz="914400" eaLnBrk="1" fontAlgn="auto" latinLnBrk="0" hangingPunct="1">
            <a:lnSpc>
              <a:spcPct val="100000"/>
            </a:lnSpc>
            <a:spcBef>
              <a:spcPts val="0"/>
            </a:spcBef>
            <a:spcAft>
              <a:spcPts val="0"/>
            </a:spcAft>
            <a:buClrTx/>
            <a:buSzTx/>
            <a:buFontTx/>
            <a:buNone/>
            <a:tabLst/>
            <a:defRPr/>
          </a:pPr>
          <a:endParaRPr lang="en-US" sz="8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The equation used to determine percent below the poverty level is: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baseline="0" smtClean="0">
              <a:solidFill>
                <a:schemeClr val="dk1"/>
              </a:solidFill>
              <a:latin typeface="+mn-lt"/>
              <a:ea typeface="+mn-ea"/>
              <a:cs typeface="+mn-cs"/>
            </a:rPr>
            <a:t>           Percept population below poverty level =        </a:t>
          </a:r>
          <a:r>
            <a:rPr lang="en-US" sz="800" b="0" i="0" u="sng" strike="noStrike" baseline="0" smtClean="0">
              <a:solidFill>
                <a:schemeClr val="dk1"/>
              </a:solidFill>
              <a:latin typeface="+mn-lt"/>
              <a:ea typeface="+mn-ea"/>
              <a:cs typeface="+mn-cs"/>
            </a:rPr>
            <a:t>  </a:t>
          </a:r>
          <a:r>
            <a:rPr lang="en-US" sz="800" b="0" i="0" u="sng" baseline="0">
              <a:solidFill>
                <a:schemeClr val="dk1"/>
              </a:solidFill>
              <a:effectLst/>
              <a:latin typeface="+mn-lt"/>
              <a:ea typeface="+mn-ea"/>
              <a:cs typeface="+mn-cs"/>
            </a:rPr>
            <a:t>Total Persons below the poverty level               </a:t>
          </a:r>
          <a:r>
            <a:rPr lang="en-US" sz="800" b="0" i="0" u="sng" strike="noStrike" baseline="0" smtClean="0">
              <a:solidFill>
                <a:schemeClr val="dk1"/>
              </a:solidFill>
              <a:latin typeface="+mn-lt"/>
              <a:ea typeface="+mn-ea"/>
              <a:cs typeface="+mn-cs"/>
            </a:rPr>
            <a:t>                                           </a:t>
          </a:r>
          <a:r>
            <a:rPr lang="en-US" sz="800" b="0" i="0" u="none" baseline="0">
              <a:solidFill>
                <a:schemeClr val="dk1"/>
              </a:solidFill>
              <a:effectLst/>
              <a:latin typeface="+mn-lt"/>
              <a:ea typeface="+mn-ea"/>
              <a:cs typeface="+mn-cs"/>
            </a:rPr>
            <a:t>        </a:t>
          </a:r>
          <a:r>
            <a:rPr lang="en-US" sz="800" b="0" i="0" u="sng" strike="noStrike" baseline="0" smtClean="0">
              <a:solidFill>
                <a:schemeClr val="dk1"/>
              </a:solidFill>
              <a:latin typeface="+mn-lt"/>
              <a:ea typeface="+mn-ea"/>
              <a:cs typeface="+mn-cs"/>
            </a:rPr>
            <a:t>         </a:t>
          </a:r>
          <a:br>
            <a:rPr lang="en-US" sz="800" b="0" i="0" u="sng" strike="noStrike" baseline="0" smtClean="0">
              <a:solidFill>
                <a:schemeClr val="dk1"/>
              </a:solidFill>
              <a:latin typeface="+mn-lt"/>
              <a:ea typeface="+mn-ea"/>
              <a:cs typeface="+mn-cs"/>
            </a:rPr>
          </a:br>
          <a:r>
            <a:rPr lang="en-US" sz="800" b="0" i="0" u="none" strike="noStrike" baseline="0" smtClean="0">
              <a:solidFill>
                <a:schemeClr val="dk1"/>
              </a:solidFill>
              <a:latin typeface="+mn-lt"/>
              <a:ea typeface="+mn-ea"/>
              <a:cs typeface="+mn-cs"/>
            </a:rPr>
            <a:t>	                                               Total Population with poverty status estimated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workbookViewId="0">
      <selection activeCell="E31" sqref="E31"/>
    </sheetView>
  </sheetViews>
  <sheetFormatPr defaultColWidth="14.42578125" defaultRowHeight="15" customHeight="1" x14ac:dyDescent="0.25"/>
  <cols>
    <col min="1" max="1" width="32.42578125" style="1" customWidth="1"/>
    <col min="2" max="2" width="22.5703125" style="1" customWidth="1"/>
    <col min="3" max="3" width="20.7109375" style="1" customWidth="1"/>
    <col min="4" max="4" width="22.42578125" style="1" customWidth="1"/>
    <col min="5" max="16384" width="14.42578125" style="1"/>
  </cols>
  <sheetData>
    <row r="1" spans="1:6" ht="15" customHeight="1" x14ac:dyDescent="0.25">
      <c r="A1" s="16"/>
      <c r="B1" s="16"/>
      <c r="C1" s="16"/>
      <c r="D1" s="16"/>
      <c r="E1" s="16"/>
      <c r="F1" s="16"/>
    </row>
    <row r="2" spans="1:6" ht="15" customHeight="1" x14ac:dyDescent="0.25">
      <c r="A2" s="19" t="s">
        <v>13</v>
      </c>
      <c r="B2" s="20"/>
      <c r="C2" s="20"/>
      <c r="D2" s="20"/>
      <c r="E2" s="20"/>
      <c r="F2" s="20"/>
    </row>
    <row r="3" spans="1:6" ht="15" customHeight="1" x14ac:dyDescent="0.25">
      <c r="A3" s="16"/>
      <c r="B3" s="16"/>
      <c r="C3" s="16"/>
      <c r="D3" s="16"/>
      <c r="E3" s="16"/>
      <c r="F3" s="16"/>
    </row>
    <row r="4" spans="1:6" ht="61.5" customHeight="1" x14ac:dyDescent="0.25">
      <c r="A4" s="19" t="s">
        <v>14</v>
      </c>
      <c r="B4" s="19"/>
      <c r="C4" s="19"/>
      <c r="D4" s="19"/>
      <c r="E4" s="19"/>
      <c r="F4" s="17"/>
    </row>
    <row r="5" spans="1:6" s="14" customFormat="1" ht="61.5" customHeight="1" x14ac:dyDescent="0.25">
      <c r="A5" s="2"/>
      <c r="B5" s="2"/>
      <c r="C5" s="2"/>
      <c r="D5" s="2"/>
      <c r="E5" s="2"/>
      <c r="F5" s="2"/>
    </row>
    <row r="6" spans="1:6" s="14" customFormat="1" ht="61.5" customHeight="1" x14ac:dyDescent="0.25">
      <c r="A6" s="2"/>
      <c r="B6" s="2"/>
      <c r="C6" s="2"/>
      <c r="D6" s="2"/>
      <c r="E6" s="2"/>
      <c r="F6" s="2"/>
    </row>
    <row r="7" spans="1:6" x14ac:dyDescent="0.25">
      <c r="A7" s="2"/>
      <c r="B7" s="2"/>
      <c r="C7" s="2"/>
      <c r="D7" s="2"/>
      <c r="E7" s="2"/>
      <c r="F7" s="2"/>
    </row>
    <row r="8" spans="1:6" s="14" customFormat="1" ht="6" customHeight="1" x14ac:dyDescent="0.25">
      <c r="A8" s="2"/>
      <c r="B8" s="2"/>
      <c r="C8" s="2"/>
      <c r="D8" s="2"/>
      <c r="E8" s="2"/>
      <c r="F8" s="2"/>
    </row>
    <row r="9" spans="1:6" s="14" customFormat="1" ht="6" customHeight="1" x14ac:dyDescent="0.25">
      <c r="A9" s="2"/>
      <c r="B9" s="2"/>
      <c r="C9" s="2"/>
      <c r="D9" s="2"/>
      <c r="E9" s="2"/>
      <c r="F9" s="2"/>
    </row>
    <row r="10" spans="1:6" s="14" customFormat="1" ht="6" customHeight="1" x14ac:dyDescent="0.25">
      <c r="A10" s="2"/>
      <c r="B10" s="2"/>
      <c r="C10" s="2"/>
      <c r="D10" s="2"/>
      <c r="E10" s="2"/>
      <c r="F10" s="2"/>
    </row>
    <row r="11" spans="1:6" s="14" customFormat="1" ht="6" customHeight="1" x14ac:dyDescent="0.25">
      <c r="A11" s="2"/>
      <c r="B11" s="2"/>
      <c r="C11" s="2"/>
      <c r="D11" s="2"/>
      <c r="E11" s="2"/>
      <c r="F11" s="2"/>
    </row>
    <row r="12" spans="1:6" s="14" customFormat="1" ht="6" customHeight="1" x14ac:dyDescent="0.25">
      <c r="A12" s="2"/>
      <c r="B12" s="2"/>
      <c r="C12" s="2"/>
      <c r="D12" s="2"/>
      <c r="E12" s="2"/>
      <c r="F12" s="2"/>
    </row>
    <row r="13" spans="1:6" s="14" customFormat="1" ht="6" customHeight="1" x14ac:dyDescent="0.25">
      <c r="A13" s="2"/>
      <c r="B13" s="2"/>
      <c r="C13" s="2"/>
      <c r="D13" s="2"/>
      <c r="E13" s="2"/>
      <c r="F13" s="2"/>
    </row>
    <row r="14" spans="1:6" s="14" customFormat="1" ht="6" customHeight="1" x14ac:dyDescent="0.25">
      <c r="A14" s="2"/>
      <c r="B14" s="2"/>
      <c r="C14" s="2"/>
      <c r="D14" s="2"/>
      <c r="E14" s="2"/>
      <c r="F14" s="2"/>
    </row>
    <row r="15" spans="1:6" s="14" customFormat="1" ht="6" customHeight="1" x14ac:dyDescent="0.25">
      <c r="A15" s="2"/>
      <c r="B15" s="2"/>
      <c r="C15" s="2"/>
      <c r="D15" s="2"/>
      <c r="E15" s="2"/>
      <c r="F15" s="2"/>
    </row>
    <row r="16" spans="1:6" s="14" customFormat="1" ht="6" customHeight="1" x14ac:dyDescent="0.25">
      <c r="A16" s="2"/>
      <c r="B16" s="2"/>
      <c r="C16" s="2"/>
      <c r="D16" s="2"/>
      <c r="E16" s="2"/>
      <c r="F16" s="2"/>
    </row>
    <row r="17" spans="1:5" x14ac:dyDescent="0.25">
      <c r="A17" s="3"/>
    </row>
    <row r="18" spans="1:5" x14ac:dyDescent="0.25">
      <c r="A18" s="3"/>
    </row>
    <row r="19" spans="1:5" x14ac:dyDescent="0.25">
      <c r="A19" s="3"/>
    </row>
    <row r="20" spans="1:5" x14ac:dyDescent="0.25">
      <c r="A20" s="3"/>
    </row>
    <row r="21" spans="1:5" x14ac:dyDescent="0.25">
      <c r="A21" s="4"/>
    </row>
    <row r="22" spans="1:5" x14ac:dyDescent="0.25">
      <c r="A22" s="4"/>
    </row>
    <row r="23" spans="1:5" x14ac:dyDescent="0.25">
      <c r="A23" s="4"/>
    </row>
    <row r="24" spans="1:5" x14ac:dyDescent="0.25">
      <c r="A24" s="4"/>
    </row>
    <row r="25" spans="1:5" x14ac:dyDescent="0.25">
      <c r="A25" s="4"/>
    </row>
    <row r="26" spans="1:5" x14ac:dyDescent="0.25">
      <c r="A26" s="4"/>
    </row>
    <row r="27" spans="1:5" x14ac:dyDescent="0.25">
      <c r="A27" s="4"/>
    </row>
    <row r="28" spans="1:5" x14ac:dyDescent="0.25">
      <c r="A28" s="4"/>
    </row>
    <row r="29" spans="1:5" x14ac:dyDescent="0.25">
      <c r="A29" s="4"/>
    </row>
    <row r="31" spans="1:5" ht="71.25" customHeight="1" x14ac:dyDescent="0.25">
      <c r="A31" s="5" t="s">
        <v>0</v>
      </c>
      <c r="B31" s="15" t="s">
        <v>10</v>
      </c>
      <c r="C31" s="15" t="s">
        <v>11</v>
      </c>
      <c r="D31" s="15" t="s">
        <v>12</v>
      </c>
      <c r="E31" s="7"/>
    </row>
    <row r="32" spans="1:5" ht="22.5" customHeight="1" x14ac:dyDescent="0.25">
      <c r="A32" s="6" t="s">
        <v>1</v>
      </c>
      <c r="B32" s="8">
        <v>19872</v>
      </c>
      <c r="C32" s="8">
        <v>2988</v>
      </c>
      <c r="D32" s="9">
        <f>C32/B32</f>
        <v>0.15036231884057971</v>
      </c>
      <c r="E32" s="10"/>
    </row>
    <row r="33" spans="1:6" ht="15.75" x14ac:dyDescent="0.25">
      <c r="A33" s="6" t="s">
        <v>3</v>
      </c>
      <c r="B33" s="8">
        <v>375</v>
      </c>
      <c r="C33" s="11">
        <v>95</v>
      </c>
      <c r="D33" s="9">
        <f t="shared" ref="D33:D40" si="0">C33/B33</f>
        <v>0.25333333333333335</v>
      </c>
    </row>
    <row r="34" spans="1:6" ht="15.75" x14ac:dyDescent="0.25">
      <c r="A34" s="6" t="s">
        <v>4</v>
      </c>
      <c r="B34" s="8">
        <v>644</v>
      </c>
      <c r="C34" s="8">
        <v>162</v>
      </c>
      <c r="D34" s="9">
        <f t="shared" si="0"/>
        <v>0.25155279503105588</v>
      </c>
    </row>
    <row r="35" spans="1:6" ht="15.75" x14ac:dyDescent="0.25">
      <c r="A35" s="6" t="s">
        <v>2</v>
      </c>
      <c r="B35" s="8">
        <v>169</v>
      </c>
      <c r="C35" s="8">
        <v>0</v>
      </c>
      <c r="D35" s="9">
        <f t="shared" si="0"/>
        <v>0</v>
      </c>
    </row>
    <row r="36" spans="1:6" s="14" customFormat="1" ht="38.25" customHeight="1" x14ac:dyDescent="0.25">
      <c r="A36" s="6" t="s">
        <v>9</v>
      </c>
      <c r="B36" s="8">
        <v>158</v>
      </c>
      <c r="C36" s="8">
        <v>73</v>
      </c>
      <c r="D36" s="9">
        <f t="shared" si="0"/>
        <v>0.46202531645569622</v>
      </c>
    </row>
    <row r="37" spans="1:6" ht="15.75" x14ac:dyDescent="0.25">
      <c r="A37" s="6" t="s">
        <v>5</v>
      </c>
      <c r="B37" s="8">
        <v>349</v>
      </c>
      <c r="C37" s="8">
        <v>167</v>
      </c>
      <c r="D37" s="9">
        <f t="shared" si="0"/>
        <v>0.47851002865329512</v>
      </c>
    </row>
    <row r="38" spans="1:6" ht="15.75" x14ac:dyDescent="0.25">
      <c r="A38" s="6" t="s">
        <v>6</v>
      </c>
      <c r="B38" s="8">
        <v>407</v>
      </c>
      <c r="C38" s="8">
        <v>73</v>
      </c>
      <c r="D38" s="9">
        <f t="shared" si="0"/>
        <v>0.17936117936117937</v>
      </c>
    </row>
    <row r="39" spans="1:6" ht="15.75" x14ac:dyDescent="0.25">
      <c r="A39" s="6" t="s">
        <v>7</v>
      </c>
      <c r="B39" s="8">
        <v>1569</v>
      </c>
      <c r="C39" s="8">
        <v>472</v>
      </c>
      <c r="D39" s="9">
        <f t="shared" si="0"/>
        <v>0.30082855321861057</v>
      </c>
    </row>
    <row r="40" spans="1:6" ht="15.75" x14ac:dyDescent="0.25">
      <c r="A40" s="6" t="s">
        <v>8</v>
      </c>
      <c r="B40" s="8">
        <f>SUM(B32:B39)</f>
        <v>23543</v>
      </c>
      <c r="C40" s="8">
        <f>SUM(C32:C39)</f>
        <v>4030</v>
      </c>
      <c r="D40" s="9">
        <f t="shared" si="0"/>
        <v>0.17117614577581447</v>
      </c>
    </row>
    <row r="41" spans="1:6" x14ac:dyDescent="0.25">
      <c r="B41" s="12"/>
    </row>
    <row r="42" spans="1:6" ht="15" customHeight="1" x14ac:dyDescent="0.25">
      <c r="A42" s="13"/>
    </row>
    <row r="47" spans="1:6" x14ac:dyDescent="0.25">
      <c r="A47" s="18"/>
      <c r="B47" s="18"/>
      <c r="C47" s="18"/>
      <c r="D47" s="18"/>
      <c r="E47" s="18"/>
      <c r="F47" s="18"/>
    </row>
  </sheetData>
  <mergeCells count="3">
    <mergeCell ref="A47:F47"/>
    <mergeCell ref="A2:F2"/>
    <mergeCell ref="A4:E4"/>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 V Mylatore</dc:creator>
  <cp:lastModifiedBy>am2112</cp:lastModifiedBy>
  <cp:lastPrinted>2017-12-14T19:17:17Z</cp:lastPrinted>
  <dcterms:created xsi:type="dcterms:W3CDTF">2017-11-08T22:55:54Z</dcterms:created>
  <dcterms:modified xsi:type="dcterms:W3CDTF">2017-12-14T20:07:43Z</dcterms:modified>
</cp:coreProperties>
</file>